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ΠΙΝΑΚΑΣ ΜΕΛΕΤΗΣ 1.997,00 €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<sst xmlns="http://schemas.openxmlformats.org/spreadsheetml/2006/main" count="56" uniqueCount="43">
  <si>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ΠΡΟΜΗΘΕΙΑ ΕΙΔΩΝ  ΚΙΓΚΑΛΕΡΙΑΣ</t>
  </si>
  <si>
    <t>ΕΛΛΗΝΙΚΗ ΔΗΜΟΚΡΑΤΙΑ</t>
  </si>
  <si>
    <t>ΠΡΟΫΠ. 1.997,00 € ( με Φ.Π.Α.)</t>
  </si>
  <si>
    <t>ΔΗΜΟΣ ΛΕΒΑΔΕΩΝ</t>
  </si>
  <si>
    <t>ΑΡ ΜΕΛΕΤΗΣ 142/2016</t>
  </si>
  <si>
    <t>ΠΡΟΫΠΟΛΟΓΙΣΜΟΣ ΜΕΛΕΤΗΣ</t>
  </si>
  <si>
    <t>Α/Α</t>
  </si>
  <si>
    <t xml:space="preserve">Περιγραφή </t>
  </si>
  <si>
    <t>ΜΟΝΑΔΑ ΜΕΤΡΗΣΗΣ</t>
  </si>
  <si>
    <t>Ποσότητα</t>
  </si>
  <si>
    <t>Τιμή Μονάδος</t>
  </si>
  <si>
    <t>ΣΥΝΟΛΟ</t>
  </si>
  <si>
    <t>ΚΛΕΙΔΑΡΙΕΣ  ΜΕΣΟΠΟΡΤΑΣ</t>
  </si>
  <si>
    <t>TEM.</t>
  </si>
  <si>
    <t>ΚΛΕΙΔΑΡΙΕΣ  ΑΣΦΑΛΕΙΑΣ ΜΕ ΑΦΑΛΟ</t>
  </si>
  <si>
    <t>ΚΛΕΙΔΑΡΙΕΣ ΑΛΟΥΜΙΝΙΟΥ ΑΣΦΑΛΕΙΑΣ ΜΕ ΔΙΑΣΤΗΜΑ ΑΦΑΛΟΥ 54cm</t>
  </si>
  <si>
    <t>ΚΛΕΙΔΑΡΙΕΣ ΑΛΟΥΜΙΝΙΟΥ ΑΣΦΑΛΕΙΑΣ ΜΕ ΔΙΑΣΤΗΜΑ ΑΦΑΛΟΥ 35cm</t>
  </si>
  <si>
    <t>ΚΛΕΙΔΑΡΙΕΣ ΒΑΡΕΛΑΚΙ ΑΠΛΕΣ ΤΥΠΟΥ MERONI</t>
  </si>
  <si>
    <t>ΚΛΕΙΔΑΡΙΕΣ ΝΤΟΥΛΑΠΙΩΝ ΑΠΛΕΣ</t>
  </si>
  <si>
    <t>ΛΟΥΚΕΤΑ ΔΙΑΦΟΡΩΝ ΔΙΑΣΤΑΣΕΩΝ</t>
  </si>
  <si>
    <t>ΠΟΜΟΛΑ ΑΠΛΑ ΑΛΟΥΜΙΝΙΟΥ ΜΕ ΡΟΖΕΤΑ ΓΙΑ ΜΕΣΟΠΟΡΤΕΣ</t>
  </si>
  <si>
    <t>ΤΕΜ.</t>
  </si>
  <si>
    <t>ΠΟΜΟΛΑ ΑΠΛΑ ΓΙΑ ΠΟΡΤΕΣ ΑΛΟΥΜΙΝΙΟΥ</t>
  </si>
  <si>
    <t>ΑΦΑΛΟΙ ΜΕ ΚΛΕΙΔΙΑ ΓΙΑ ΚΛΕΙΔΑΡΙΕΣ ΑΣΦΑΛΕΙΑΣ ΜΕ ΜΗΚΟΣ 8cm</t>
  </si>
  <si>
    <t>ΕΠΑΝΑΦΟΡΕΙΣ ΓΙΑ ΠΟΡΤΕΣ</t>
  </si>
  <si>
    <t>ΓΩΝΙΕΣ ΣΤΗΡΙΞΗΣ ΕΠΙΤΟΙΧΙΩΝ ΡΑΦΙΩΝ 25cm</t>
  </si>
  <si>
    <t xml:space="preserve">ΒΙΔΕΣ ( ΞΥΛΟΒΙΔΕΣ) 4,0mm X 40mm </t>
  </si>
  <si>
    <t>ΚΟΥΤΙ ΤΩΝ 1000</t>
  </si>
  <si>
    <t xml:space="preserve">ΒΙΔΕΣ ( ΞΥΛΟΒΙΔΕΣ) 5,0mm X 60mm </t>
  </si>
  <si>
    <t>ΣΙΛΙΚΟΝΗ  ΔΙΑΦΑΝΗΣ</t>
  </si>
  <si>
    <t>ΑΦΑΛΟΙ  ΑΣΦΑΛΕΙΑΣ  ΓΙΑ ΚΛΕΙΔΑΡΙΕΣ 8cm</t>
  </si>
  <si>
    <t>Μερικό Σύνολο</t>
  </si>
  <si>
    <t>ΦΠΑ 24,00%</t>
  </si>
  <si>
    <t>Δαπάνη  με ΦΠΑ</t>
  </si>
  <si>
    <t>Ολογράφως με ΦΠΑ: χίλια τετρακόσια ενενήντα εννιά ευρώ και ενενήντα πέντε λεπτών</t>
  </si>
  <si>
    <t>Λιβαδειά  04/08/2016</t>
  </si>
  <si>
    <t>Ο ΣΥΝΤΑΞΑΣ</t>
  </si>
  <si>
    <t>ΘΕΩΡΗΘΗΚΕ</t>
  </si>
  <si>
    <t>Ο Δ/ΝΤΗΣ Τ.Υ.Δ.Λ.</t>
  </si>
  <si>
    <t>ΜΕΛΙΣΣΑΡΗΣ ΙΩΑΝΝΗΣ</t>
  </si>
  <si>
    <t>ΝΤΑΛΙΑΝΗΣ ΧΡΗΣΤΟΣ</t>
  </si>
  <si>
    <t>ΠΟΛΙΤΙΚΟΣ ΜΗΧ/ΚΟΣ Τ.Ε.</t>
  </si>
  <si>
    <t>ΤΟΠΟΓΡΑΦΟΣ ΜΗΧΑΝΙΚΟΣ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</si>
</sst>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€_-;\-* #,##0.00\ _€_-;_-* \-??\ _€_-;_-@_-"/>
    <numFmt numFmtId="166" formatCode="0.00"/>
    <numFmt numFmtId="167" formatCode="#,##0.00"/>
  </numFmts>
  <fonts count="10">
    <font>
      <sz val="10"/>
      <name val="Arial"/>
      <family val="2"/>
    </font>
    <font>
      <sz val="10"/>
      <name val="Arial Greek"/>
      <family val="2"/>
    </font>
    <font>
      <sz val="9"/>
      <name val="Arial"/>
      <family val="2"/>
    </font>
    <font>
      <b/>
      <sz val="12"/>
      <name val="Arial Greek"/>
      <family val="2"/>
    </font>
    <font>
      <b/>
      <sz val="12"/>
      <name val="Arial"/>
      <family val="2"/>
    </font>
    <font>
      <sz val="12"/>
      <name val="Arial Greek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 Gree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20" applyFont="1">
      <alignment/>
      <protection/>
    </xf>
    <xf numFmtId="165" fontId="2" fillId="0" borderId="0" xfId="20" applyNumberFormat="1" applyFont="1">
      <alignment/>
      <protection/>
    </xf>
    <xf numFmtId="164" fontId="3" fillId="0" borderId="0" xfId="20" applyFont="1" applyBorder="1">
      <alignment/>
      <protection/>
    </xf>
    <xf numFmtId="164" fontId="1" fillId="0" borderId="0" xfId="20" applyBorder="1">
      <alignment/>
      <protection/>
    </xf>
    <xf numFmtId="164" fontId="4" fillId="0" borderId="0" xfId="20" applyFont="1" applyBorder="1" applyAlignment="1">
      <alignment/>
      <protection/>
    </xf>
    <xf numFmtId="164" fontId="5" fillId="0" borderId="0" xfId="20" applyFont="1" applyBorder="1">
      <alignment/>
      <protection/>
    </xf>
    <xf numFmtId="164" fontId="3" fillId="0" borderId="0" xfId="20" applyFont="1" applyBorder="1" applyAlignment="1">
      <alignment wrapText="1"/>
      <protection/>
    </xf>
    <xf numFmtId="164" fontId="6" fillId="0" borderId="0" xfId="20" applyFont="1" applyBorder="1" applyAlignment="1">
      <alignment horizontal="left" vertical="center"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5" fontId="3" fillId="0" borderId="1" xfId="20" applyNumberFormat="1" applyFont="1" applyBorder="1" applyAlignment="1">
      <alignment vertical="center" wrapText="1" shrinkToFit="1"/>
      <protection/>
    </xf>
    <xf numFmtId="165" fontId="3" fillId="0" borderId="1" xfId="20" applyNumberFormat="1" applyFont="1" applyBorder="1" applyAlignment="1">
      <alignment wrapText="1" shrinkToFit="1"/>
      <protection/>
    </xf>
    <xf numFmtId="164" fontId="3" fillId="0" borderId="1" xfId="20" applyFont="1" applyBorder="1" applyAlignment="1">
      <alignment horizontal="center" vertical="center" wrapText="1" shrinkToFit="1"/>
      <protection/>
    </xf>
    <xf numFmtId="164" fontId="5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left"/>
      <protection/>
    </xf>
    <xf numFmtId="164" fontId="8" fillId="0" borderId="1" xfId="20" applyFont="1" applyBorder="1" applyAlignment="1">
      <alignment horizontal="center" vertic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1" xfId="20" applyNumberFormat="1" applyFont="1" applyBorder="1">
      <alignment/>
      <protection/>
    </xf>
    <xf numFmtId="166" fontId="5" fillId="0" borderId="1" xfId="20" applyNumberFormat="1" applyFont="1" applyBorder="1">
      <alignment/>
      <protection/>
    </xf>
    <xf numFmtId="164" fontId="9" fillId="0" borderId="1" xfId="20" applyFont="1" applyBorder="1" applyAlignment="1">
      <alignment horizontal="left" wrapText="1"/>
      <protection/>
    </xf>
    <xf numFmtId="164" fontId="5" fillId="0" borderId="1" xfId="20" applyFont="1" applyBorder="1" applyAlignment="1">
      <alignment horizontal="center" vertical="center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left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5" fontId="2" fillId="0" borderId="1" xfId="20" applyNumberFormat="1" applyFont="1" applyBorder="1" applyAlignment="1">
      <alignment horizontal="center"/>
      <protection/>
    </xf>
    <xf numFmtId="165" fontId="2" fillId="0" borderId="1" xfId="20" applyNumberFormat="1" applyFont="1" applyBorder="1">
      <alignment/>
      <protection/>
    </xf>
    <xf numFmtId="164" fontId="5" fillId="0" borderId="1" xfId="20" applyFont="1" applyBorder="1">
      <alignment/>
      <protection/>
    </xf>
    <xf numFmtId="164" fontId="2" fillId="0" borderId="1" xfId="20" applyFont="1" applyBorder="1">
      <alignment/>
      <protection/>
    </xf>
    <xf numFmtId="167" fontId="7" fillId="0" borderId="1" xfId="20" applyNumberFormat="1" applyFont="1" applyBorder="1">
      <alignment/>
      <protection/>
    </xf>
    <xf numFmtId="164" fontId="5" fillId="0" borderId="0" xfId="20" applyFont="1">
      <alignment/>
      <protection/>
    </xf>
    <xf numFmtId="165" fontId="5" fillId="0" borderId="0" xfId="20" applyNumberFormat="1" applyFont="1">
      <alignment/>
      <protection/>
    </xf>
    <xf numFmtId="164" fontId="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Κανονικό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2</xdr:col>
      <xdr:colOff>57150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5619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7.00390625" style="1" customWidth="1"/>
    <col min="2" max="2" width="10.140625" style="1" customWidth="1"/>
    <col min="3" max="3" width="39.57421875" style="1" customWidth="1"/>
    <col min="4" max="4" width="26.57421875" style="1" customWidth="1"/>
    <col min="5" max="5" width="14.140625" style="1" customWidth="1"/>
    <col min="6" max="6" width="14.28125" style="1" customWidth="1"/>
    <col min="7" max="7" width="15.00390625" style="1" customWidth="1"/>
    <col min="8" max="16384" width="9.00390625" style="1" customWidth="1"/>
  </cols>
  <sheetData>
    <row r="1" spans="1:7" ht="13.5">
      <c r="A1" s="2"/>
      <c r="B1" s="2"/>
      <c r="C1" s="2"/>
      <c r="D1" s="2"/>
      <c r="E1" s="2"/>
      <c r="F1" s="2"/>
      <c r="G1" s="3"/>
    </row>
    <row r="2" spans="1:7" ht="13.5">
      <c r="A2" s="2"/>
      <c r="B2" s="2"/>
      <c r="C2" s="2"/>
      <c r="D2" s="2"/>
      <c r="E2" s="2"/>
      <c r="F2" s="2"/>
      <c r="G2" s="3"/>
    </row>
    <row r="3" spans="1:7" ht="13.5">
      <c r="A3" s="2"/>
      <c r="B3" s="2"/>
      <c r="C3" s="2"/>
      <c r="D3" s="2"/>
      <c r="E3" s="2"/>
      <c r="F3" s="2"/>
      <c r="G3" s="3"/>
    </row>
    <row r="4" spans="1:7" ht="16.5">
      <c r="A4" s="2"/>
      <c r="B4" s="2"/>
      <c r="C4" s="2"/>
      <c r="D4" s="2"/>
      <c r="E4" s="2"/>
      <c r="F4" s="4" t="s">
        <v>0</v>
      </c>
      <c r="G4" s="3"/>
    </row>
    <row r="5" spans="1:8" ht="16.5">
      <c r="A5" s="5"/>
      <c r="B5" s="6" t="s">
        <v>1</v>
      </c>
      <c r="C5" s="7"/>
      <c r="D5" s="7"/>
      <c r="E5" s="7"/>
      <c r="F5" s="4" t="s">
        <v>2</v>
      </c>
      <c r="G5" s="4"/>
      <c r="H5" s="8"/>
    </row>
    <row r="6" spans="1:8" ht="16.5">
      <c r="A6" s="5"/>
      <c r="B6" s="6" t="s">
        <v>3</v>
      </c>
      <c r="C6" s="6"/>
      <c r="D6" s="6"/>
      <c r="E6" s="6"/>
      <c r="F6" s="4" t="s">
        <v>4</v>
      </c>
      <c r="G6" s="7"/>
      <c r="H6" s="7"/>
    </row>
    <row r="7" spans="1:8" ht="16.5">
      <c r="A7" s="5"/>
      <c r="B7" s="7"/>
      <c r="C7" s="7"/>
      <c r="D7" s="9" t="s">
        <v>5</v>
      </c>
      <c r="E7" s="9"/>
      <c r="F7"/>
      <c r="G7" s="4"/>
      <c r="H7" s="4"/>
    </row>
    <row r="8" spans="1:8" ht="30.75">
      <c r="A8" s="10"/>
      <c r="B8" s="11" t="s">
        <v>6</v>
      </c>
      <c r="C8" s="12" t="s">
        <v>7</v>
      </c>
      <c r="D8" s="13" t="s">
        <v>8</v>
      </c>
      <c r="E8" s="14" t="s">
        <v>9</v>
      </c>
      <c r="F8" s="15" t="s">
        <v>10</v>
      </c>
      <c r="G8" s="16" t="s">
        <v>11</v>
      </c>
      <c r="H8" s="10"/>
    </row>
    <row r="9" spans="1:8" ht="16.5">
      <c r="A9" s="10"/>
      <c r="B9" s="17">
        <v>1</v>
      </c>
      <c r="C9" s="18" t="s">
        <v>12</v>
      </c>
      <c r="D9" s="19" t="s">
        <v>13</v>
      </c>
      <c r="E9" s="20">
        <v>15</v>
      </c>
      <c r="F9" s="21">
        <v>8</v>
      </c>
      <c r="G9" s="22">
        <f aca="true" t="shared" si="0" ref="G9:G24">E9*F9</f>
        <v>120</v>
      </c>
      <c r="H9" s="10"/>
    </row>
    <row r="10" spans="1:8" ht="16.5">
      <c r="A10" s="10"/>
      <c r="B10" s="17">
        <v>2</v>
      </c>
      <c r="C10" s="23" t="s">
        <v>14</v>
      </c>
      <c r="D10" s="24" t="s">
        <v>13</v>
      </c>
      <c r="E10" s="20">
        <v>18</v>
      </c>
      <c r="F10" s="21">
        <v>15</v>
      </c>
      <c r="G10" s="22">
        <f t="shared" si="0"/>
        <v>270</v>
      </c>
      <c r="H10" s="10"/>
    </row>
    <row r="11" spans="1:8" ht="24.75">
      <c r="A11" s="10"/>
      <c r="B11" s="17">
        <v>3</v>
      </c>
      <c r="C11" s="23" t="s">
        <v>15</v>
      </c>
      <c r="D11" s="25" t="s">
        <v>13</v>
      </c>
      <c r="E11" s="20">
        <v>10</v>
      </c>
      <c r="F11" s="21">
        <v>18</v>
      </c>
      <c r="G11" s="22">
        <f t="shared" si="0"/>
        <v>180</v>
      </c>
      <c r="H11" s="10"/>
    </row>
    <row r="12" spans="1:8" ht="24.75">
      <c r="A12" s="10"/>
      <c r="B12" s="17">
        <v>4</v>
      </c>
      <c r="C12" s="23" t="s">
        <v>16</v>
      </c>
      <c r="D12" s="25" t="s">
        <v>13</v>
      </c>
      <c r="E12" s="20">
        <v>8</v>
      </c>
      <c r="F12" s="21">
        <v>18</v>
      </c>
      <c r="G12" s="22">
        <f t="shared" si="0"/>
        <v>144</v>
      </c>
      <c r="H12" s="10"/>
    </row>
    <row r="13" spans="1:8" ht="16.5">
      <c r="A13" s="10"/>
      <c r="B13" s="17">
        <v>5</v>
      </c>
      <c r="C13" s="23" t="s">
        <v>17</v>
      </c>
      <c r="D13" s="25" t="s">
        <v>13</v>
      </c>
      <c r="E13" s="20">
        <v>5</v>
      </c>
      <c r="F13" s="21">
        <v>28</v>
      </c>
      <c r="G13" s="22">
        <f t="shared" si="0"/>
        <v>140</v>
      </c>
      <c r="H13" s="10"/>
    </row>
    <row r="14" spans="1:8" ht="16.5">
      <c r="A14" s="10"/>
      <c r="B14" s="17">
        <v>6</v>
      </c>
      <c r="C14" s="23" t="s">
        <v>18</v>
      </c>
      <c r="D14" s="25" t="s">
        <v>13</v>
      </c>
      <c r="E14" s="20">
        <v>15</v>
      </c>
      <c r="F14" s="21">
        <v>4</v>
      </c>
      <c r="G14" s="22">
        <f t="shared" si="0"/>
        <v>60</v>
      </c>
      <c r="H14" s="10"/>
    </row>
    <row r="15" spans="1:8" ht="16.5">
      <c r="A15" s="10"/>
      <c r="B15" s="17">
        <v>7</v>
      </c>
      <c r="C15" s="23" t="s">
        <v>19</v>
      </c>
      <c r="D15" s="25" t="s">
        <v>13</v>
      </c>
      <c r="E15" s="20">
        <v>20</v>
      </c>
      <c r="F15" s="21">
        <v>10</v>
      </c>
      <c r="G15" s="22">
        <f t="shared" si="0"/>
        <v>200</v>
      </c>
      <c r="H15" s="10"/>
    </row>
    <row r="16" spans="1:8" ht="24.75">
      <c r="A16" s="10"/>
      <c r="B16" s="17">
        <v>8</v>
      </c>
      <c r="C16" s="23" t="s">
        <v>20</v>
      </c>
      <c r="D16" s="25" t="s">
        <v>21</v>
      </c>
      <c r="E16" s="20">
        <v>10</v>
      </c>
      <c r="F16" s="21">
        <v>6</v>
      </c>
      <c r="G16" s="22">
        <f t="shared" si="0"/>
        <v>60</v>
      </c>
      <c r="H16" s="10"/>
    </row>
    <row r="17" spans="1:8" ht="16.5">
      <c r="A17" s="10"/>
      <c r="B17" s="17">
        <v>9</v>
      </c>
      <c r="C17" s="23" t="s">
        <v>22</v>
      </c>
      <c r="D17" s="25" t="s">
        <v>13</v>
      </c>
      <c r="E17" s="20">
        <v>9</v>
      </c>
      <c r="F17" s="21">
        <v>3.96</v>
      </c>
      <c r="G17" s="22">
        <f t="shared" si="0"/>
        <v>35.64</v>
      </c>
      <c r="H17" s="10"/>
    </row>
    <row r="18" spans="1:8" ht="24.75">
      <c r="A18" s="10"/>
      <c r="B18" s="26">
        <v>10</v>
      </c>
      <c r="C18" s="27" t="s">
        <v>23</v>
      </c>
      <c r="D18" s="28" t="s">
        <v>13</v>
      </c>
      <c r="E18" s="29">
        <v>10</v>
      </c>
      <c r="F18" s="30">
        <v>10</v>
      </c>
      <c r="G18" s="22">
        <f t="shared" si="0"/>
        <v>100</v>
      </c>
      <c r="H18" s="10"/>
    </row>
    <row r="19" spans="1:8" ht="16.5">
      <c r="A19" s="10"/>
      <c r="B19" s="26">
        <v>11</v>
      </c>
      <c r="C19" s="27" t="s">
        <v>24</v>
      </c>
      <c r="D19" s="28" t="s">
        <v>13</v>
      </c>
      <c r="E19" s="29">
        <v>2</v>
      </c>
      <c r="F19" s="30">
        <v>40</v>
      </c>
      <c r="G19" s="22">
        <f t="shared" si="0"/>
        <v>80</v>
      </c>
      <c r="H19" s="10"/>
    </row>
    <row r="20" spans="1:8" ht="16.5">
      <c r="A20" s="10"/>
      <c r="B20" s="26">
        <v>12</v>
      </c>
      <c r="C20" s="27" t="s">
        <v>25</v>
      </c>
      <c r="D20" s="28" t="s">
        <v>13</v>
      </c>
      <c r="E20" s="29">
        <v>20</v>
      </c>
      <c r="F20" s="30">
        <v>2.5</v>
      </c>
      <c r="G20" s="22">
        <f t="shared" si="0"/>
        <v>50</v>
      </c>
      <c r="H20" s="10"/>
    </row>
    <row r="21" spans="1:8" ht="16.5">
      <c r="A21" s="10"/>
      <c r="B21" s="26">
        <v>13</v>
      </c>
      <c r="C21" s="27" t="s">
        <v>26</v>
      </c>
      <c r="D21" s="28" t="s">
        <v>27</v>
      </c>
      <c r="E21" s="29">
        <v>3</v>
      </c>
      <c r="F21" s="30">
        <v>9</v>
      </c>
      <c r="G21" s="22">
        <f t="shared" si="0"/>
        <v>27</v>
      </c>
      <c r="H21" s="10"/>
    </row>
    <row r="22" spans="1:8" ht="16.5">
      <c r="A22" s="10"/>
      <c r="B22" s="26">
        <v>14</v>
      </c>
      <c r="C22" s="27" t="s">
        <v>28</v>
      </c>
      <c r="D22" s="28" t="s">
        <v>27</v>
      </c>
      <c r="E22" s="29">
        <v>1</v>
      </c>
      <c r="F22" s="30">
        <v>18</v>
      </c>
      <c r="G22" s="22">
        <f t="shared" si="0"/>
        <v>18</v>
      </c>
      <c r="H22" s="10"/>
    </row>
    <row r="23" spans="1:8" ht="16.5">
      <c r="A23" s="10"/>
      <c r="B23" s="26">
        <v>15</v>
      </c>
      <c r="C23" s="27" t="s">
        <v>29</v>
      </c>
      <c r="D23" s="28" t="s">
        <v>13</v>
      </c>
      <c r="E23" s="29">
        <v>12</v>
      </c>
      <c r="F23" s="30">
        <v>3</v>
      </c>
      <c r="G23" s="22">
        <f t="shared" si="0"/>
        <v>36</v>
      </c>
      <c r="H23" s="10"/>
    </row>
    <row r="24" spans="1:8" ht="16.5">
      <c r="A24" s="10"/>
      <c r="B24" s="26">
        <v>16</v>
      </c>
      <c r="C24" s="27" t="s">
        <v>30</v>
      </c>
      <c r="D24" s="28" t="s">
        <v>13</v>
      </c>
      <c r="E24" s="29">
        <v>5</v>
      </c>
      <c r="F24" s="30">
        <v>18</v>
      </c>
      <c r="G24" s="22">
        <f t="shared" si="0"/>
        <v>90</v>
      </c>
      <c r="H24" s="10"/>
    </row>
    <row r="25" spans="1:8" ht="16.5">
      <c r="A25" s="10"/>
      <c r="B25" s="31"/>
      <c r="C25" s="32" t="s">
        <v>31</v>
      </c>
      <c r="D25" s="32"/>
      <c r="E25" s="32"/>
      <c r="F25" s="32"/>
      <c r="G25" s="33">
        <f>SUM(G9:G24)</f>
        <v>1610.64</v>
      </c>
      <c r="H25" s="10"/>
    </row>
    <row r="26" spans="1:8" ht="16.5">
      <c r="A26" s="10"/>
      <c r="B26" s="31"/>
      <c r="C26" s="32" t="s">
        <v>32</v>
      </c>
      <c r="D26" s="32"/>
      <c r="E26" s="32"/>
      <c r="F26" s="32"/>
      <c r="G26" s="33">
        <v>386</v>
      </c>
      <c r="H26" s="10"/>
    </row>
    <row r="27" spans="1:8" ht="16.5">
      <c r="A27" s="10"/>
      <c r="B27" s="31"/>
      <c r="C27" s="32" t="s">
        <v>33</v>
      </c>
      <c r="D27" s="32"/>
      <c r="E27" s="32"/>
      <c r="F27" s="32"/>
      <c r="G27" s="33">
        <v>1997</v>
      </c>
      <c r="H27" s="10"/>
    </row>
    <row r="28" spans="1:8" ht="16.5">
      <c r="A28" s="10"/>
      <c r="B28" s="34" t="s">
        <v>34</v>
      </c>
      <c r="C28" s="34"/>
      <c r="D28" s="34"/>
      <c r="E28" s="34"/>
      <c r="F28" s="34"/>
      <c r="G28" s="34" t="s">
        <v>35</v>
      </c>
      <c r="H28" s="35"/>
    </row>
    <row r="29" spans="1:8" ht="16.5">
      <c r="A29" s="10"/>
      <c r="B29" s="34"/>
      <c r="C29" s="34" t="s">
        <v>36</v>
      </c>
      <c r="D29" s="34"/>
      <c r="E29" s="34"/>
      <c r="F29" s="10"/>
      <c r="G29" s="34" t="s">
        <v>37</v>
      </c>
      <c r="H29" s="35"/>
    </row>
    <row r="30" spans="1:8" ht="16.5">
      <c r="A30" s="10"/>
      <c r="B30" s="34"/>
      <c r="C30"/>
      <c r="D30" s="34"/>
      <c r="E30" s="34"/>
      <c r="F30" s="10"/>
      <c r="G30" s="36" t="s">
        <v>38</v>
      </c>
      <c r="H30" s="35"/>
    </row>
    <row r="31" spans="1:8" ht="16.5">
      <c r="A31" s="10"/>
      <c r="B31" s="34"/>
      <c r="C31" s="34" t="s">
        <v>39</v>
      </c>
      <c r="D31" s="34"/>
      <c r="E31" s="34"/>
      <c r="F31" s="10"/>
      <c r="G31" s="34" t="s">
        <v>40</v>
      </c>
      <c r="H31" s="35"/>
    </row>
    <row r="32" spans="1:8" ht="16.5">
      <c r="A32" s="10"/>
      <c r="B32" s="34"/>
      <c r="C32" s="34" t="s">
        <v>41</v>
      </c>
      <c r="D32" s="34"/>
      <c r="E32" s="34"/>
      <c r="F32" s="10"/>
      <c r="G32" s="34" t="s">
        <v>42</v>
      </c>
      <c r="H32" s="35"/>
    </row>
  </sheetData>
  <sheetProtection selectLockedCells="1" selectUnlockedCells="1"/>
  <mergeCells count="2">
    <mergeCell ref="B6:E6"/>
    <mergeCell ref="D7:E7"/>
  </mergeCells>
  <printOptions/>
  <pageMargins left="0.5513888888888889" right="0.5513888888888889" top="0.2361111111111111" bottom="0.15763888888888888" header="0.5118055555555555" footer="0.5118055555555555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2016-10-12T06:50:21Z</cp:lastPrinted>
  <dcterms:created xsi:type="dcterms:W3CDTF">2011-01-18T07:35:48Z</dcterms:created>
  <dcterms:modified xsi:type="dcterms:W3CDTF">2016-10-12T11:16:38Z</dcterms:modified>
  <cp:category/>
  <cp:version/>
  <cp:contentType/>
  <cp:contentStatus/>
  <cp:revision>136</cp:revision>
</cp:coreProperties>
</file>