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ΠΡΟΫΠΟΛΟΓΙΣΜΟΣ ΕΡΓΑΛΕΙΩΝ ΤΥΔΛ" sheetId="1" r:id="rId1"/>
  </sheets>
  <definedNames/>
  <calcPr fullCalcOnLoad="1"/>
</workbook>
</file>

<file path=xl/sharedStrings.xml><?xml version="1.0" encoding="utf-8"?>
<sst xmlns="http://schemas.openxmlformats.org/spreadsheetml/2006/main" count="98" uniqueCount="66">
  <si>
    <t>ΕΛΛΗΝΙΚΗ ΔΗΜΟΚΡΑΤΙΑ</t>
  </si>
  <si>
    <t>ΠΡΟΜΗΘΕΙΑ ΔΙΑΦΟΡΩΝ ΕΡΓΑΛΕΙΩΝ</t>
  </si>
  <si>
    <t>ΔΗΜΟΣ ΛΕΒΑΔΕΩΝ</t>
  </si>
  <si>
    <t>ΠΡΟΫΠ.  2.099,99€ ( με Φ.Π.Α.)</t>
  </si>
  <si>
    <t>ΑΡ ΜΕΛΕΤΗΣ 143/2016</t>
  </si>
  <si>
    <t xml:space="preserve">ΠΡΟΫΠΟΛΟΓΙΣΜΟΣ ΠΡΟΣΦΟΡΑΣ </t>
  </si>
  <si>
    <t>Α/Α</t>
  </si>
  <si>
    <t xml:space="preserve">Περιγραφή </t>
  </si>
  <si>
    <t>Μον. Μετρ.</t>
  </si>
  <si>
    <t>Ποσότητα</t>
  </si>
  <si>
    <t>Τιμή μονάδος, €</t>
  </si>
  <si>
    <t>Δαπάνη, €</t>
  </si>
  <si>
    <t>ΑΛΦΑΔΙ VOLA ΜΑΓΝΗΤΙΚΟ 246-500</t>
  </si>
  <si>
    <t>ΤΕΜ</t>
  </si>
  <si>
    <t>ΑΤΣΑΛΟΚΑΡΦΑ  3,5Χ50 Κ100ΤΕΜ.</t>
  </si>
  <si>
    <t>ΚΟΥΤ</t>
  </si>
  <si>
    <t>ΒΟΥΡΤΣΑ ΣΥΝΘΕΤΙΚΗ PVC SIT</t>
  </si>
  <si>
    <t>TEM</t>
  </si>
  <si>
    <t>ΓΕΡΜ/ΝΑ  FORCE 24mm</t>
  </si>
  <si>
    <t>ΓΩΝΙΑΚΟΣ ΤΡΟΧΟΣ MAKTEC 125mm 570W MT963</t>
  </si>
  <si>
    <t>ΔΙΣΚΟΙ  EXTRA 125X1,0 – 1,5 KRONFLEX</t>
  </si>
  <si>
    <t>ΔΙΣΚΟΙ ΤΡΟΧΟΥ</t>
  </si>
  <si>
    <t>ΔΙΣΚΟΠΡΟΙΟΝΟ MAKTEC 190mm 1050W MT582</t>
  </si>
  <si>
    <t>ΗΛΕΚΤΡΟΔΙΑ  2,5 mm  FINCORD</t>
  </si>
  <si>
    <t>ΚΑΡΥΔΑΚΙΑ ΜΕ ΚΑΣΤΑΝΙΑ</t>
  </si>
  <si>
    <t>ΚΑΡΦΙΑ ΜΕΜΒΡΑΝΗΣ 3.1Χ20</t>
  </si>
  <si>
    <t>ΚΑΣΜΑΔΕΣ</t>
  </si>
  <si>
    <t>ΚΛΕΙΔΙΑ ΑΛΛΕΝ</t>
  </si>
  <si>
    <t>ΣΕΤ</t>
  </si>
  <si>
    <t>ΚΛΕΙΔΙΑ ΓΕΡΜΑΝΟΠΟΛΥΓΩΝΑ</t>
  </si>
  <si>
    <t>ΚΛΕΙΔΙΑ ΠΟΛΥΓΩΝΑ</t>
  </si>
  <si>
    <t>ΛΙΜΑ ΙΙΙ ΜΑΣΤΟΥ</t>
  </si>
  <si>
    <t>ΞΥΛΟΚΟΛΛΑ  ΑΔΙΑΒΡΟΧΗ  D3  0,5KG</t>
  </si>
  <si>
    <t>ΠΕΝΣΑ  ΜΗΧΑΝΙΚΟΥ 180 VDE KNIREX 0307180</t>
  </si>
  <si>
    <t>ΠΛΑΚΕΣ ΚΟΠΗΣ 230Χ1,9  ΧΤ20  ΤΟΡ</t>
  </si>
  <si>
    <t>ΠΡΙΟΝΙ ΧΕΙΡΟΣ ΞΥΛΙΝΗ ΛΑΒΗ &amp; ΘΗΚΗ</t>
  </si>
  <si>
    <t>ΠΡΙΟΝΙ ΧΕΙΡΟΣ SAMURAI GKC-270-LH</t>
  </si>
  <si>
    <t>ΣΚΕΠΑΡΝΙ BENKAM</t>
  </si>
  <si>
    <t>ΣΤΡΥΦΩΝΙΑ ΚΟΥΤΙΑ</t>
  </si>
  <si>
    <t>ΣΤΥΛΙΑΡΙΑ ΚΑΣΜΑ</t>
  </si>
  <si>
    <t>ΣΤΥΛΙΑΡΙΑ ΕΙΣΑΓΩΓΗΣ ΣΚΕΠΑΡΝΙΩΝ</t>
  </si>
  <si>
    <t>ΣΤΥΛΙΑΡΙΑ ΤΣΑΠΑΣ</t>
  </si>
  <si>
    <t>ΣΤΥΛΙΑΡΙΑ ΤΣΟΥΓΚΡΑΝΑΣ</t>
  </si>
  <si>
    <t>ΣΤΥΛΙΑΡΙΑ ΦΤΥΑΡΙΟΥ ΙΣΙΑ</t>
  </si>
  <si>
    <t>ΣΥΡΜΑΤΟΣΧΟΙΝΟ</t>
  </si>
  <si>
    <t>ΚΙΛΟ</t>
  </si>
  <si>
    <t>ΤΑΙΝΙΑ ΣΥΜΑΝΣΗΣ ΑΥΤΟΚΟΛΗΤΗ 20Μ</t>
  </si>
  <si>
    <t>ΤΟΥΜΠΟΒΟΥΡΤΣΑ 25-32 ΜΜ</t>
  </si>
  <si>
    <t>ΤΡΥΠΑΝΙΑ SDS MAX</t>
  </si>
  <si>
    <t>ΤΣΟΥΓΡΑΝΑ 14Δ BENMAN</t>
  </si>
  <si>
    <t xml:space="preserve">ΤΣΟΥΓΡΑΝΑ ΙΝΤΕΡ 14 </t>
  </si>
  <si>
    <t>ΦΤΥΑΡΙΑ ΙΣΙΑ Νο 2 ΓΕΡΜ.</t>
  </si>
  <si>
    <t>ΦΛΟΓΙΣΤΡΟ  ΜΑΡ  GAS Τ. ΑΜΕΡΙΚΗΣ</t>
  </si>
  <si>
    <t>ΨΑΛΙΔΙ ΛΑΜΑΡΙΝΑΣ</t>
  </si>
  <si>
    <t>Μερικό Σύνολο</t>
  </si>
  <si>
    <t>Φ.Π.Α. 24,00%</t>
  </si>
  <si>
    <t>Δαπάνη  με ΦΠΑ</t>
  </si>
  <si>
    <t>Ολογράφως με ΦΠΑ : Δύο χιλιάδες ενενήντα εννέα ευρώ και ενενήντα εννέα λεπτά</t>
  </si>
  <si>
    <t>Λιβαδειά  11.08.2016</t>
  </si>
  <si>
    <t>Ο ΣΥΝΤΑΞΑΣ</t>
  </si>
  <si>
    <t>ΘΕΩΡΗΘΗΚΕ</t>
  </si>
  <si>
    <t xml:space="preserve">Ο ΔΙΕΥΘΥΝΤΗΣ ΤΕΧΝΙΚΩΝ  ΥΠΗΡΕΣΙΩΝ </t>
  </si>
  <si>
    <t xml:space="preserve">ΜΕΛΙΣΣΑΡΗΣ ΓΙΑΝΝΗΣ </t>
  </si>
  <si>
    <t>ΠΤΥΧΙΟΥΧΟΣ ΜΗΧΑΝΙΚΟΣ Τ.Ε.</t>
  </si>
  <si>
    <t xml:space="preserve">ΧΡΗΣΤΟΣ ΝΤΑΛΙΑΝΗΣ </t>
  </si>
  <si>
    <t>Τοπογράφος Μηχανικός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</si>
</sst>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#,##0.00;[RED]\-#,##0.00"/>
    <numFmt numFmtId="167" formatCode="0.00"/>
    <numFmt numFmtId="168" formatCode="#,##0.00"/>
  </numFmts>
  <fonts count="10">
    <font>
      <sz val="10"/>
      <name val="Arial"/>
      <family val="2"/>
    </font>
    <font>
      <sz val="10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1.5"/>
      <color indexed="18"/>
      <name val="Arial"/>
      <family val="2"/>
    </font>
    <font>
      <b/>
      <sz val="11.5"/>
      <color indexed="18"/>
      <name val="Arial"/>
      <family val="2"/>
    </font>
    <font>
      <sz val="11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3" fillId="0" borderId="0" xfId="20" applyFont="1" applyBorder="1" applyAlignment="1">
      <alignment/>
      <protection/>
    </xf>
    <xf numFmtId="164" fontId="2" fillId="0" borderId="0" xfId="20" applyFont="1" applyBorder="1">
      <alignment/>
      <protection/>
    </xf>
    <xf numFmtId="164" fontId="3" fillId="0" borderId="0" xfId="20" applyFont="1" applyBorder="1">
      <alignment/>
      <protection/>
    </xf>
    <xf numFmtId="164" fontId="3" fillId="0" borderId="0" xfId="20" applyFont="1" applyBorder="1" applyAlignment="1">
      <alignment wrapText="1"/>
      <protection/>
    </xf>
    <xf numFmtId="164" fontId="3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164" fontId="5" fillId="0" borderId="2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 horizontal="right"/>
    </xf>
    <xf numFmtId="164" fontId="5" fillId="2" borderId="2" xfId="0" applyFont="1" applyFill="1" applyBorder="1" applyAlignment="1">
      <alignment wrapText="1"/>
    </xf>
    <xf numFmtId="164" fontId="2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6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horizontal="left"/>
      <protection/>
    </xf>
    <xf numFmtId="168" fontId="3" fillId="0" borderId="0" xfId="20" applyNumberFormat="1" applyFont="1" applyBorder="1">
      <alignment/>
      <protection/>
    </xf>
    <xf numFmtId="164" fontId="2" fillId="0" borderId="0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876300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8763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43">
      <selection activeCell="F51" sqref="F51"/>
    </sheetView>
  </sheetViews>
  <sheetFormatPr defaultColWidth="9.140625" defaultRowHeight="12.75"/>
  <cols>
    <col min="1" max="1" width="6.8515625" style="1" customWidth="1"/>
    <col min="2" max="2" width="34.28125" style="1" customWidth="1"/>
    <col min="3" max="3" width="16.00390625" style="1" customWidth="1"/>
    <col min="4" max="4" width="12.8515625" style="1" customWidth="1"/>
    <col min="5" max="5" width="13.7109375" style="1" customWidth="1"/>
    <col min="6" max="6" width="15.28125" style="1" customWidth="1"/>
    <col min="7" max="7" width="15.7109375" style="1" customWidth="1"/>
    <col min="8" max="16384" width="9.00390625" style="1" customWidth="1"/>
  </cols>
  <sheetData>
    <row r="1" spans="1:7" ht="15.75">
      <c r="A1" s="2"/>
      <c r="B1" s="2"/>
      <c r="C1" s="2"/>
      <c r="D1" s="2"/>
      <c r="E1" s="2"/>
      <c r="F1" s="2"/>
      <c r="G1" s="3"/>
    </row>
    <row r="2" spans="1:7" ht="15.75">
      <c r="A2" s="2"/>
      <c r="B2" s="2"/>
      <c r="C2" s="2"/>
      <c r="D2" s="2"/>
      <c r="E2" s="2"/>
      <c r="F2" s="2"/>
      <c r="G2" s="3"/>
    </row>
    <row r="3" spans="1:7" ht="15.75">
      <c r="A3" s="2"/>
      <c r="B3" s="2"/>
      <c r="C3" s="2"/>
      <c r="D3" s="2"/>
      <c r="E3" s="2"/>
      <c r="F3" s="2"/>
      <c r="G3" s="3"/>
    </row>
    <row r="4" spans="1:7" ht="15.75">
      <c r="A4" s="2"/>
      <c r="B4" s="2"/>
      <c r="C4" s="2"/>
      <c r="D4" s="2"/>
      <c r="E4" s="2"/>
      <c r="F4" s="2"/>
      <c r="G4" s="3"/>
    </row>
    <row r="5" spans="1:7" ht="15.75">
      <c r="A5" s="2"/>
      <c r="B5" s="2"/>
      <c r="C5" s="2"/>
      <c r="D5" s="2"/>
      <c r="E5" s="2"/>
      <c r="F5" s="2"/>
      <c r="G5" s="3"/>
    </row>
    <row r="6" spans="1:7" ht="15.75">
      <c r="A6" s="4" t="s">
        <v>0</v>
      </c>
      <c r="B6" s="5"/>
      <c r="C6" s="5"/>
      <c r="D6" s="5"/>
      <c r="E6" s="6" t="s">
        <v>1</v>
      </c>
      <c r="F6" s="6"/>
      <c r="G6" s="7"/>
    </row>
    <row r="7" spans="1:7" ht="15.75">
      <c r="A7" s="4" t="s">
        <v>2</v>
      </c>
      <c r="B7" s="4"/>
      <c r="C7" s="4"/>
      <c r="D7" s="4"/>
      <c r="E7" s="6" t="s">
        <v>3</v>
      </c>
      <c r="F7" s="5"/>
      <c r="G7" s="5"/>
    </row>
    <row r="8" spans="1:7" ht="15.75">
      <c r="A8" s="5"/>
      <c r="B8" s="5"/>
      <c r="C8" s="5"/>
      <c r="D8" s="5"/>
      <c r="E8" s="6" t="s">
        <v>4</v>
      </c>
      <c r="F8" s="6"/>
      <c r="G8" s="6"/>
    </row>
    <row r="9" spans="1:7" ht="15.75">
      <c r="A9" s="5"/>
      <c r="B9" s="4" t="s">
        <v>5</v>
      </c>
      <c r="C9" s="8"/>
      <c r="D9" s="8"/>
      <c r="E9" s="8"/>
      <c r="F9" s="8"/>
      <c r="G9" s="8"/>
    </row>
    <row r="10" spans="1:7" ht="34.5" customHeight="1">
      <c r="A10" s="9" t="s">
        <v>6</v>
      </c>
      <c r="B10" s="10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2"/>
    </row>
    <row r="11" spans="1:7" ht="23.25" customHeight="1">
      <c r="A11" s="12">
        <v>1</v>
      </c>
      <c r="B11" s="13" t="s">
        <v>12</v>
      </c>
      <c r="C11" s="14" t="s">
        <v>13</v>
      </c>
      <c r="D11" s="14">
        <v>1</v>
      </c>
      <c r="E11" s="15">
        <v>17.87</v>
      </c>
      <c r="F11" s="16">
        <f aca="true" t="shared" si="0" ref="F11:F47">D11*E11</f>
        <v>17.87</v>
      </c>
      <c r="G11" s="2"/>
    </row>
    <row r="12" spans="1:7" ht="27.75" customHeight="1">
      <c r="A12" s="12">
        <v>2</v>
      </c>
      <c r="B12" s="13" t="s">
        <v>14</v>
      </c>
      <c r="C12" s="14" t="s">
        <v>15</v>
      </c>
      <c r="D12" s="14">
        <v>5</v>
      </c>
      <c r="E12" s="15">
        <v>1.5</v>
      </c>
      <c r="F12" s="16">
        <f t="shared" si="0"/>
        <v>7.5</v>
      </c>
      <c r="G12" s="2"/>
    </row>
    <row r="13" spans="1:7" ht="27.75" customHeight="1">
      <c r="A13" s="12">
        <v>3</v>
      </c>
      <c r="B13" s="13" t="s">
        <v>16</v>
      </c>
      <c r="C13" s="14" t="s">
        <v>17</v>
      </c>
      <c r="D13" s="14">
        <v>2</v>
      </c>
      <c r="E13" s="15">
        <v>2.87</v>
      </c>
      <c r="F13" s="16">
        <f t="shared" si="0"/>
        <v>5.74</v>
      </c>
      <c r="G13" s="2"/>
    </row>
    <row r="14" spans="1:7" ht="18.75" customHeight="1">
      <c r="A14" s="12">
        <v>4</v>
      </c>
      <c r="B14" s="13" t="s">
        <v>18</v>
      </c>
      <c r="C14" s="14" t="s">
        <v>13</v>
      </c>
      <c r="D14" s="14">
        <v>2</v>
      </c>
      <c r="E14" s="15">
        <v>5</v>
      </c>
      <c r="F14" s="16">
        <f t="shared" si="0"/>
        <v>10</v>
      </c>
      <c r="G14" s="2"/>
    </row>
    <row r="15" spans="1:7" ht="19.5" customHeight="1">
      <c r="A15" s="12">
        <v>5</v>
      </c>
      <c r="B15" s="17" t="s">
        <v>19</v>
      </c>
      <c r="C15" s="12" t="s">
        <v>13</v>
      </c>
      <c r="D15" s="12">
        <v>1</v>
      </c>
      <c r="E15" s="18">
        <v>44</v>
      </c>
      <c r="F15" s="16">
        <f t="shared" si="0"/>
        <v>44</v>
      </c>
      <c r="G15" s="2"/>
    </row>
    <row r="16" spans="1:7" ht="19.5" customHeight="1">
      <c r="A16" s="12">
        <v>6</v>
      </c>
      <c r="B16" s="13" t="s">
        <v>20</v>
      </c>
      <c r="C16" s="14" t="s">
        <v>13</v>
      </c>
      <c r="D16" s="14">
        <v>10</v>
      </c>
      <c r="E16" s="15">
        <v>1.2</v>
      </c>
      <c r="F16" s="16">
        <f t="shared" si="0"/>
        <v>12</v>
      </c>
      <c r="G16" s="2"/>
    </row>
    <row r="17" spans="1:7" ht="17.25" customHeight="1">
      <c r="A17" s="12">
        <v>7</v>
      </c>
      <c r="B17" s="17" t="s">
        <v>21</v>
      </c>
      <c r="C17" s="12" t="s">
        <v>13</v>
      </c>
      <c r="D17" s="12">
        <v>40</v>
      </c>
      <c r="E17" s="18">
        <v>3.61</v>
      </c>
      <c r="F17" s="16">
        <f t="shared" si="0"/>
        <v>144.4</v>
      </c>
      <c r="G17" s="2"/>
    </row>
    <row r="18" spans="1:7" ht="15.75" customHeight="1">
      <c r="A18" s="12">
        <v>8</v>
      </c>
      <c r="B18" s="17" t="s">
        <v>22</v>
      </c>
      <c r="C18" s="12" t="s">
        <v>13</v>
      </c>
      <c r="D18" s="12">
        <v>1</v>
      </c>
      <c r="E18" s="18">
        <v>88.4</v>
      </c>
      <c r="F18" s="16">
        <f t="shared" si="0"/>
        <v>88.4</v>
      </c>
      <c r="G18" s="2"/>
    </row>
    <row r="19" spans="1:7" ht="16.5" customHeight="1">
      <c r="A19" s="12">
        <v>9</v>
      </c>
      <c r="B19" s="13" t="s">
        <v>23</v>
      </c>
      <c r="C19" s="14" t="s">
        <v>13</v>
      </c>
      <c r="D19" s="14">
        <v>4</v>
      </c>
      <c r="E19" s="15">
        <v>2.45</v>
      </c>
      <c r="F19" s="16">
        <f t="shared" si="0"/>
        <v>9.8</v>
      </c>
      <c r="G19" s="2"/>
    </row>
    <row r="20" spans="1:7" ht="15" customHeight="1">
      <c r="A20" s="12">
        <v>10</v>
      </c>
      <c r="B20" s="17" t="s">
        <v>24</v>
      </c>
      <c r="C20" s="12" t="s">
        <v>13</v>
      </c>
      <c r="D20" s="12">
        <v>2</v>
      </c>
      <c r="E20" s="18">
        <v>33</v>
      </c>
      <c r="F20" s="16">
        <f t="shared" si="0"/>
        <v>66</v>
      </c>
      <c r="G20" s="2"/>
    </row>
    <row r="21" spans="1:7" ht="15" customHeight="1">
      <c r="A21" s="12">
        <v>11</v>
      </c>
      <c r="B21" s="13" t="s">
        <v>25</v>
      </c>
      <c r="C21" s="14" t="s">
        <v>15</v>
      </c>
      <c r="D21" s="14">
        <v>5</v>
      </c>
      <c r="E21" s="15">
        <v>4.12</v>
      </c>
      <c r="F21" s="16">
        <f t="shared" si="0"/>
        <v>20.6</v>
      </c>
      <c r="G21" s="2"/>
    </row>
    <row r="22" spans="1:7" ht="15" customHeight="1">
      <c r="A22" s="12">
        <v>12</v>
      </c>
      <c r="B22" s="17" t="s">
        <v>26</v>
      </c>
      <c r="C22" s="12" t="s">
        <v>13</v>
      </c>
      <c r="D22" s="12">
        <v>2</v>
      </c>
      <c r="E22" s="18">
        <v>8.1</v>
      </c>
      <c r="F22" s="16">
        <f t="shared" si="0"/>
        <v>16.2</v>
      </c>
      <c r="G22" s="2"/>
    </row>
    <row r="23" spans="1:7" ht="15.75" customHeight="1">
      <c r="A23" s="12">
        <v>13</v>
      </c>
      <c r="B23" s="17" t="s">
        <v>27</v>
      </c>
      <c r="C23" s="12" t="s">
        <v>28</v>
      </c>
      <c r="D23" s="12">
        <v>1</v>
      </c>
      <c r="E23" s="18">
        <v>9.2</v>
      </c>
      <c r="F23" s="16">
        <f t="shared" si="0"/>
        <v>9.2</v>
      </c>
      <c r="G23" s="2"/>
    </row>
    <row r="24" spans="1:7" ht="18" customHeight="1">
      <c r="A24" s="12">
        <v>14</v>
      </c>
      <c r="B24" s="17" t="s">
        <v>29</v>
      </c>
      <c r="C24" s="12" t="s">
        <v>28</v>
      </c>
      <c r="D24" s="12">
        <v>1</v>
      </c>
      <c r="E24" s="18">
        <v>17</v>
      </c>
      <c r="F24" s="16">
        <f t="shared" si="0"/>
        <v>17</v>
      </c>
      <c r="G24" s="2"/>
    </row>
    <row r="25" spans="1:7" ht="15" customHeight="1">
      <c r="A25" s="12">
        <v>15</v>
      </c>
      <c r="B25" s="17" t="s">
        <v>30</v>
      </c>
      <c r="C25" s="12" t="s">
        <v>28</v>
      </c>
      <c r="D25" s="12">
        <v>1</v>
      </c>
      <c r="E25" s="18">
        <v>12</v>
      </c>
      <c r="F25" s="16">
        <f t="shared" si="0"/>
        <v>12</v>
      </c>
      <c r="G25" s="2"/>
    </row>
    <row r="26" spans="1:7" ht="15.75" customHeight="1">
      <c r="A26" s="12">
        <v>16</v>
      </c>
      <c r="B26" s="13" t="s">
        <v>31</v>
      </c>
      <c r="C26" s="14" t="s">
        <v>13</v>
      </c>
      <c r="D26" s="14">
        <v>16</v>
      </c>
      <c r="E26" s="15">
        <v>4.12</v>
      </c>
      <c r="F26" s="16">
        <f t="shared" si="0"/>
        <v>65.92</v>
      </c>
      <c r="G26" s="2"/>
    </row>
    <row r="27" spans="1:7" ht="16.5" customHeight="1">
      <c r="A27" s="12">
        <v>17</v>
      </c>
      <c r="B27" s="13" t="s">
        <v>32</v>
      </c>
      <c r="C27" s="14" t="s">
        <v>13</v>
      </c>
      <c r="D27" s="14">
        <v>3</v>
      </c>
      <c r="E27" s="15">
        <v>3.29</v>
      </c>
      <c r="F27" s="16">
        <f t="shared" si="0"/>
        <v>9.870000000000001</v>
      </c>
      <c r="G27" s="2"/>
    </row>
    <row r="28" spans="1:7" ht="16.5" customHeight="1">
      <c r="A28" s="12">
        <v>18</v>
      </c>
      <c r="B28" s="13" t="s">
        <v>33</v>
      </c>
      <c r="C28" s="14" t="s">
        <v>13</v>
      </c>
      <c r="D28" s="14">
        <v>1</v>
      </c>
      <c r="E28" s="15">
        <v>24.95</v>
      </c>
      <c r="F28" s="16">
        <f t="shared" si="0"/>
        <v>24.95</v>
      </c>
      <c r="G28" s="2"/>
    </row>
    <row r="29" spans="1:7" ht="15.75" customHeight="1">
      <c r="A29" s="12">
        <v>19</v>
      </c>
      <c r="B29" s="13" t="s">
        <v>34</v>
      </c>
      <c r="C29" s="14" t="s">
        <v>13</v>
      </c>
      <c r="D29" s="14">
        <v>10</v>
      </c>
      <c r="E29" s="15">
        <v>2.36</v>
      </c>
      <c r="F29" s="16">
        <f t="shared" si="0"/>
        <v>23.599999999999998</v>
      </c>
      <c r="G29" s="2"/>
    </row>
    <row r="30" spans="1:7" ht="18.75" customHeight="1">
      <c r="A30" s="12">
        <v>20</v>
      </c>
      <c r="B30" s="13" t="s">
        <v>35</v>
      </c>
      <c r="C30" s="12" t="s">
        <v>13</v>
      </c>
      <c r="D30" s="12">
        <v>1</v>
      </c>
      <c r="E30" s="18">
        <v>21</v>
      </c>
      <c r="F30" s="16">
        <f t="shared" si="0"/>
        <v>21</v>
      </c>
      <c r="G30" s="2"/>
    </row>
    <row r="31" spans="1:7" ht="18.75" customHeight="1">
      <c r="A31" s="12">
        <v>21</v>
      </c>
      <c r="B31" s="13" t="s">
        <v>36</v>
      </c>
      <c r="C31" s="12" t="s">
        <v>13</v>
      </c>
      <c r="D31" s="12">
        <v>1</v>
      </c>
      <c r="E31" s="18">
        <v>22</v>
      </c>
      <c r="F31" s="16">
        <f t="shared" si="0"/>
        <v>22</v>
      </c>
      <c r="G31" s="2"/>
    </row>
    <row r="32" spans="1:7" ht="21.75" customHeight="1">
      <c r="A32" s="12">
        <v>22</v>
      </c>
      <c r="B32" s="13" t="s">
        <v>37</v>
      </c>
      <c r="C32" s="12" t="s">
        <v>13</v>
      </c>
      <c r="D32" s="12">
        <v>2</v>
      </c>
      <c r="E32" s="18">
        <v>6.9</v>
      </c>
      <c r="F32" s="16">
        <f t="shared" si="0"/>
        <v>13.8</v>
      </c>
      <c r="G32" s="2"/>
    </row>
    <row r="33" spans="1:7" ht="24.75" customHeight="1">
      <c r="A33" s="12">
        <v>23</v>
      </c>
      <c r="B33" s="17" t="s">
        <v>38</v>
      </c>
      <c r="C33" s="12" t="s">
        <v>13</v>
      </c>
      <c r="D33" s="12">
        <v>40</v>
      </c>
      <c r="E33" s="18">
        <v>12</v>
      </c>
      <c r="F33" s="16">
        <f t="shared" si="0"/>
        <v>480</v>
      </c>
      <c r="G33" s="2"/>
    </row>
    <row r="34" spans="1:7" ht="18.75" customHeight="1">
      <c r="A34" s="12">
        <v>24</v>
      </c>
      <c r="B34" s="17" t="s">
        <v>39</v>
      </c>
      <c r="C34" s="12" t="s">
        <v>13</v>
      </c>
      <c r="D34" s="12">
        <v>2</v>
      </c>
      <c r="E34" s="18">
        <v>4</v>
      </c>
      <c r="F34" s="16">
        <f t="shared" si="0"/>
        <v>8</v>
      </c>
      <c r="G34" s="2"/>
    </row>
    <row r="35" spans="1:7" ht="21.75" customHeight="1">
      <c r="A35" s="12">
        <v>25</v>
      </c>
      <c r="B35" s="17" t="s">
        <v>40</v>
      </c>
      <c r="C35" s="12" t="s">
        <v>13</v>
      </c>
      <c r="D35" s="12">
        <v>2</v>
      </c>
      <c r="E35" s="18">
        <v>3.2</v>
      </c>
      <c r="F35" s="16">
        <f t="shared" si="0"/>
        <v>6.4</v>
      </c>
      <c r="G35" s="2"/>
    </row>
    <row r="36" spans="1:7" ht="24.75" customHeight="1">
      <c r="A36" s="12">
        <v>26</v>
      </c>
      <c r="B36" s="17" t="s">
        <v>41</v>
      </c>
      <c r="C36" s="12" t="s">
        <v>13</v>
      </c>
      <c r="D36" s="12">
        <v>2</v>
      </c>
      <c r="E36" s="18">
        <v>4</v>
      </c>
      <c r="F36" s="16">
        <f t="shared" si="0"/>
        <v>8</v>
      </c>
      <c r="G36" s="2"/>
    </row>
    <row r="37" spans="1:7" ht="23.25" customHeight="1">
      <c r="A37" s="12">
        <v>27</v>
      </c>
      <c r="B37" s="17" t="s">
        <v>42</v>
      </c>
      <c r="C37" s="12" t="s">
        <v>13</v>
      </c>
      <c r="D37" s="12">
        <v>4</v>
      </c>
      <c r="E37" s="18">
        <v>3.2</v>
      </c>
      <c r="F37" s="16">
        <f t="shared" si="0"/>
        <v>12.8</v>
      </c>
      <c r="G37" s="2"/>
    </row>
    <row r="38" spans="1:7" ht="24.75" customHeight="1">
      <c r="A38" s="12">
        <v>28</v>
      </c>
      <c r="B38" s="17" t="s">
        <v>43</v>
      </c>
      <c r="C38" s="12" t="s">
        <v>13</v>
      </c>
      <c r="D38" s="12">
        <v>2</v>
      </c>
      <c r="E38" s="18">
        <v>4</v>
      </c>
      <c r="F38" s="16">
        <f t="shared" si="0"/>
        <v>8</v>
      </c>
      <c r="G38" s="2"/>
    </row>
    <row r="39" spans="1:7" ht="21.75" customHeight="1">
      <c r="A39" s="12">
        <v>29</v>
      </c>
      <c r="B39" s="17" t="s">
        <v>44</v>
      </c>
      <c r="C39" s="12" t="s">
        <v>45</v>
      </c>
      <c r="D39" s="12">
        <v>50</v>
      </c>
      <c r="E39" s="18">
        <v>6.5</v>
      </c>
      <c r="F39" s="16">
        <f t="shared" si="0"/>
        <v>325</v>
      </c>
      <c r="G39" s="2"/>
    </row>
    <row r="40" spans="1:7" ht="23.25" customHeight="1">
      <c r="A40" s="12">
        <v>30</v>
      </c>
      <c r="B40" s="13" t="s">
        <v>46</v>
      </c>
      <c r="C40" s="14" t="s">
        <v>13</v>
      </c>
      <c r="D40" s="14">
        <v>2</v>
      </c>
      <c r="E40" s="15">
        <v>3.03</v>
      </c>
      <c r="F40" s="16">
        <f t="shared" si="0"/>
        <v>6.06</v>
      </c>
      <c r="G40" s="2"/>
    </row>
    <row r="41" spans="1:7" ht="23.25" customHeight="1">
      <c r="A41" s="12">
        <v>31</v>
      </c>
      <c r="B41" s="13" t="s">
        <v>47</v>
      </c>
      <c r="C41" s="14" t="s">
        <v>13</v>
      </c>
      <c r="D41" s="14">
        <v>1</v>
      </c>
      <c r="E41" s="15">
        <v>4.5</v>
      </c>
      <c r="F41" s="16">
        <f t="shared" si="0"/>
        <v>4.5</v>
      </c>
      <c r="G41" s="2"/>
    </row>
    <row r="42" spans="1:7" ht="21" customHeight="1">
      <c r="A42" s="12">
        <v>32</v>
      </c>
      <c r="B42" s="17" t="s">
        <v>48</v>
      </c>
      <c r="C42" s="12" t="s">
        <v>13</v>
      </c>
      <c r="D42" s="12">
        <v>1</v>
      </c>
      <c r="E42" s="18">
        <v>80</v>
      </c>
      <c r="F42" s="16">
        <f t="shared" si="0"/>
        <v>80</v>
      </c>
      <c r="G42" s="2"/>
    </row>
    <row r="43" spans="1:7" ht="21" customHeight="1">
      <c r="A43" s="12">
        <v>33</v>
      </c>
      <c r="B43" s="17" t="s">
        <v>49</v>
      </c>
      <c r="C43" s="12" t="s">
        <v>13</v>
      </c>
      <c r="D43" s="12">
        <v>3</v>
      </c>
      <c r="E43" s="18">
        <v>7.7</v>
      </c>
      <c r="F43" s="16">
        <f t="shared" si="0"/>
        <v>23.1</v>
      </c>
      <c r="G43" s="2"/>
    </row>
    <row r="44" spans="1:7" ht="19.5" customHeight="1">
      <c r="A44" s="12">
        <v>34</v>
      </c>
      <c r="B44" s="17" t="s">
        <v>50</v>
      </c>
      <c r="C44" s="12" t="s">
        <v>13</v>
      </c>
      <c r="D44" s="12">
        <v>3</v>
      </c>
      <c r="E44" s="18">
        <v>4.8</v>
      </c>
      <c r="F44" s="16">
        <f t="shared" si="0"/>
        <v>14.399999999999999</v>
      </c>
      <c r="G44" s="2"/>
    </row>
    <row r="45" spans="1:7" ht="19.5" customHeight="1">
      <c r="A45" s="12">
        <v>35</v>
      </c>
      <c r="B45" s="19" t="s">
        <v>51</v>
      </c>
      <c r="C45" s="12" t="s">
        <v>13</v>
      </c>
      <c r="D45" s="12">
        <v>4</v>
      </c>
      <c r="E45" s="18">
        <v>7.7</v>
      </c>
      <c r="F45" s="16">
        <f t="shared" si="0"/>
        <v>30.8</v>
      </c>
      <c r="G45" s="2"/>
    </row>
    <row r="46" spans="1:7" ht="15.75" customHeight="1">
      <c r="A46" s="12">
        <v>36</v>
      </c>
      <c r="B46" s="13" t="s">
        <v>52</v>
      </c>
      <c r="C46" s="14" t="s">
        <v>13</v>
      </c>
      <c r="D46" s="14">
        <v>1</v>
      </c>
      <c r="E46" s="15">
        <v>18.63</v>
      </c>
      <c r="F46" s="16">
        <f t="shared" si="0"/>
        <v>18.63</v>
      </c>
      <c r="G46" s="2"/>
    </row>
    <row r="47" spans="1:7" ht="21.75" customHeight="1">
      <c r="A47" s="12">
        <v>37</v>
      </c>
      <c r="B47" s="17" t="s">
        <v>53</v>
      </c>
      <c r="C47" s="12" t="s">
        <v>13</v>
      </c>
      <c r="D47" s="12">
        <v>1</v>
      </c>
      <c r="E47" s="18">
        <v>6</v>
      </c>
      <c r="F47" s="16">
        <f t="shared" si="0"/>
        <v>6</v>
      </c>
      <c r="G47" s="2"/>
    </row>
    <row r="48" spans="1:7" ht="24" customHeight="1">
      <c r="A48" s="20"/>
      <c r="B48" s="21" t="s">
        <v>54</v>
      </c>
      <c r="C48" s="22"/>
      <c r="D48" s="22"/>
      <c r="E48" s="22"/>
      <c r="F48" s="23">
        <f>SUM(F11:F47)</f>
        <v>1693.54</v>
      </c>
      <c r="G48" s="2"/>
    </row>
    <row r="49" spans="1:7" ht="19.5" customHeight="1">
      <c r="A49" s="24"/>
      <c r="B49" s="21" t="s">
        <v>55</v>
      </c>
      <c r="C49" s="25"/>
      <c r="D49" s="22"/>
      <c r="E49" s="22"/>
      <c r="F49" s="23">
        <f>F48*0.24</f>
        <v>406.4496</v>
      </c>
      <c r="G49" s="2"/>
    </row>
    <row r="50" spans="1:7" ht="15.75">
      <c r="A50" s="24"/>
      <c r="B50" s="26" t="s">
        <v>56</v>
      </c>
      <c r="C50" s="25"/>
      <c r="D50" s="22"/>
      <c r="E50" s="22"/>
      <c r="F50" s="23">
        <f>SUM(F48:F49)</f>
        <v>2099.9896</v>
      </c>
      <c r="G50" s="2"/>
    </row>
    <row r="51" spans="1:7" ht="15.75">
      <c r="A51" s="5"/>
      <c r="B51"/>
      <c r="C51" s="5"/>
      <c r="D51" s="5"/>
      <c r="E51" s="5"/>
      <c r="F51" s="27"/>
      <c r="G51" s="2"/>
    </row>
    <row r="52" spans="1:7" ht="15.75">
      <c r="A52" s="2" t="s">
        <v>57</v>
      </c>
      <c r="B52" s="2"/>
      <c r="C52" s="2"/>
      <c r="D52" s="2"/>
      <c r="E52" s="2"/>
      <c r="F52" s="2"/>
      <c r="G52" s="3"/>
    </row>
    <row r="53" spans="1:7" ht="15.75">
      <c r="A53" s="2"/>
      <c r="B53" s="2"/>
      <c r="C53" s="2"/>
      <c r="D53" s="2"/>
      <c r="E53" s="2"/>
      <c r="F53" s="2" t="s">
        <v>58</v>
      </c>
      <c r="G53" s="3"/>
    </row>
    <row r="54" spans="1:7" ht="15.75">
      <c r="A54" s="2"/>
      <c r="B54" s="2" t="s">
        <v>59</v>
      </c>
      <c r="C54" s="2"/>
      <c r="D54" s="2"/>
      <c r="E54" s="2"/>
      <c r="F54" s="2" t="s">
        <v>60</v>
      </c>
      <c r="G54" s="3"/>
    </row>
    <row r="55" spans="1:7" ht="15.75">
      <c r="A55" s="2"/>
      <c r="B55" s="2"/>
      <c r="C55" s="2"/>
      <c r="D55" s="2"/>
      <c r="E55" s="2" t="s">
        <v>61</v>
      </c>
      <c r="F55" s="2"/>
      <c r="G55" s="3"/>
    </row>
    <row r="57" ht="15.75">
      <c r="B57" s="1" t="s">
        <v>62</v>
      </c>
    </row>
    <row r="58" spans="2:6" ht="15.75">
      <c r="B58" s="1" t="s">
        <v>63</v>
      </c>
      <c r="E58" s="28" t="s">
        <v>64</v>
      </c>
      <c r="F58" s="28"/>
    </row>
    <row r="59" spans="5:6" ht="15.75">
      <c r="E59" s="28" t="s">
        <v>65</v>
      </c>
      <c r="F59" s="28"/>
    </row>
  </sheetData>
  <sheetProtection selectLockedCells="1" selectUnlockedCells="1"/>
  <mergeCells count="2">
    <mergeCell ref="E58:F58"/>
    <mergeCell ref="E59:F59"/>
  </mergeCells>
  <printOptions/>
  <pageMargins left="0.7" right="0.7" top="0.75" bottom="0.75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2011-01-18T07:35:48Z</dcterms:created>
  <dcterms:modified xsi:type="dcterms:W3CDTF">2016-10-14T06:18:18Z</dcterms:modified>
  <cp:category/>
  <cp:version/>
  <cp:contentType/>
  <cp:contentStatus/>
  <cp:revision>141</cp:revision>
</cp:coreProperties>
</file>